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1700"/>
  </bookViews>
  <sheets>
    <sheet name="PL se vzorcem" sheetId="1" r:id="rId1"/>
    <sheet name="PL bez vzorců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19" i="1"/>
  <c r="D20" i="1"/>
  <c r="D18" i="1"/>
  <c r="D13" i="1"/>
  <c r="F13" i="1" s="1"/>
  <c r="D12" i="1"/>
  <c r="F12" i="1" s="1"/>
  <c r="F14" i="1" l="1"/>
  <c r="D26" i="1" s="1"/>
  <c r="D35" i="1" s="1"/>
  <c r="D37" i="1" s="1"/>
  <c r="D21" i="1"/>
</calcChain>
</file>

<file path=xl/sharedStrings.xml><?xml version="1.0" encoding="utf-8"?>
<sst xmlns="http://schemas.openxmlformats.org/spreadsheetml/2006/main" count="114" uniqueCount="53">
  <si>
    <t>počáteční stav</t>
  </si>
  <si>
    <t>konečný stav</t>
  </si>
  <si>
    <t>spotřeba Kwh</t>
  </si>
  <si>
    <t>x sazba</t>
  </si>
  <si>
    <t>Jméno vedoucího:</t>
  </si>
  <si>
    <t>Email:</t>
  </si>
  <si>
    <t>Fakturační adresa:</t>
  </si>
  <si>
    <t>Organizace (jméno):</t>
  </si>
  <si>
    <t>Datum pobytu:</t>
  </si>
  <si>
    <t>DO:</t>
  </si>
  <si>
    <t>OD:</t>
  </si>
  <si>
    <t>Počet osob</t>
  </si>
  <si>
    <t>x počet dnů</t>
  </si>
  <si>
    <t>Poznámka</t>
  </si>
  <si>
    <t>Celkem Kč za spotřebovanou elektřinu</t>
  </si>
  <si>
    <t>Poplatek za ubytování - výpočet:</t>
  </si>
  <si>
    <t>Stav elektroměru - výpočet ceny</t>
  </si>
  <si>
    <t>Denní T1</t>
  </si>
  <si>
    <t>Noční  T2</t>
  </si>
  <si>
    <t>Součet poplatků</t>
  </si>
  <si>
    <t>Druh platby</t>
  </si>
  <si>
    <t>částka Kč k zaplacení</t>
  </si>
  <si>
    <t>Spotřeba elektřiny</t>
  </si>
  <si>
    <t>Poplatek za ubytování</t>
  </si>
  <si>
    <t>Celkem Kč</t>
  </si>
  <si>
    <t>Dar</t>
  </si>
  <si>
    <t>Pohlednice</t>
  </si>
  <si>
    <t>Součet Kč</t>
  </si>
  <si>
    <t>- zaplacená záloha</t>
  </si>
  <si>
    <t>Celkem k úhradě</t>
  </si>
  <si>
    <t>Telefon:</t>
  </si>
  <si>
    <t>= částka Kč k zaplacení</t>
  </si>
  <si>
    <t>Ručníky (1ks/10 Kč)</t>
  </si>
  <si>
    <t>2/2</t>
  </si>
  <si>
    <t>Vypsat po skončení pobytu:</t>
  </si>
  <si>
    <t>Doplňující informace</t>
  </si>
  <si>
    <t>Jméno osoby obsluhující kotel:</t>
  </si>
  <si>
    <t>Musí být proveden odvoz odpadů (TS Vsetín, odvoz zpět do místa bydliště)</t>
  </si>
  <si>
    <t>Klíče vydává p. Jenda Vopalecký, Ethos Vsetín, případně správce Štěpán Černík</t>
  </si>
  <si>
    <t>Způsob likvidace odpadů:</t>
  </si>
  <si>
    <t>Předání klíčů:</t>
  </si>
  <si>
    <t>Připomínky, závady, poškození:</t>
  </si>
  <si>
    <t>Vepište závady, rozbité věci, nefunkční spotřebiče, připomínky, aj.</t>
  </si>
  <si>
    <t>Zodpovědný za pobyt, tábor</t>
  </si>
  <si>
    <t>Podpis vedoucího:</t>
  </si>
  <si>
    <t>1/2</t>
  </si>
  <si>
    <r>
      <rPr>
        <b/>
        <sz val="10"/>
        <color theme="1"/>
        <rFont val="Calibri"/>
        <family val="2"/>
        <charset val="238"/>
        <scheme val="minor"/>
      </rPr>
      <t>Obsluhu kotle zajišťuje osoba starší 18 let, seznámená provozem a s bepečností při provozu kotle,</t>
    </r>
    <r>
      <rPr>
        <sz val="10"/>
        <color theme="1"/>
        <rFont val="Calibri"/>
        <family val="2"/>
        <charset val="238"/>
        <scheme val="minor"/>
      </rPr>
      <t xml:space="preserve"> informace podá správce nebo Hruškovi.</t>
    </r>
  </si>
  <si>
    <r>
      <rPr>
        <b/>
        <sz val="8"/>
        <color theme="1"/>
        <rFont val="Calibri"/>
        <family val="2"/>
        <charset val="238"/>
        <scheme val="minor"/>
      </rPr>
      <t>Minimální sazba na den  - částka odpovídající 20-ti osobám</t>
    </r>
    <r>
      <rPr>
        <sz val="8"/>
        <color theme="1"/>
        <rFont val="Calibri"/>
        <family val="2"/>
        <charset val="238"/>
        <scheme val="minor"/>
      </rPr>
      <t xml:space="preserve">. Pokud je hostů více než 20 osob - platba podle počtu osob. </t>
    </r>
    <r>
      <rPr>
        <b/>
        <sz val="8"/>
        <color theme="1"/>
        <rFont val="Calibri"/>
        <family val="2"/>
        <charset val="238"/>
        <scheme val="minor"/>
      </rPr>
      <t xml:space="preserve">Prázdniny letní - minimální sazba je 16.000,-/týden. </t>
    </r>
    <r>
      <rPr>
        <sz val="8"/>
        <color theme="1"/>
        <rFont val="Calibri"/>
        <family val="2"/>
        <charset val="238"/>
        <scheme val="minor"/>
      </rPr>
      <t xml:space="preserve"> V případě, že hosté přijeli na různý počet dnů, použijte více řádků.</t>
    </r>
  </si>
  <si>
    <t>Polštářek (1ks/5,- Kč)</t>
  </si>
  <si>
    <r>
      <t xml:space="preserve">zapnutí bojlerů předem elektřina 200,- </t>
    </r>
    <r>
      <rPr>
        <b/>
        <sz val="8"/>
        <color theme="1"/>
        <rFont val="Calibri"/>
        <family val="2"/>
        <charset val="238"/>
        <scheme val="minor"/>
      </rPr>
      <t>(mimo topnou sezonu)</t>
    </r>
  </si>
  <si>
    <r>
      <t xml:space="preserve">Pokud máte zahřátou vodu v bojleru před pobytem vyplňte sazbu 200 Kč (ta představuje náklady na elektřinu nezachycené v odečtu elektroměru).                                                             Lůžkoviny a ručníky v případě použití  pro hosty zaplatit dle sazby. Za používání utěrek na nádobí a ručníků do kuchyně se neplatí  - zdarma.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Nepřijímáme hotové platby, nutno provést převodem na běžný účet. </t>
    </r>
  </si>
  <si>
    <t>Úklid objektu po skončení pobytu 650 Kč</t>
  </si>
  <si>
    <t>Prostěradlo, ložní prádlo (1 ks/20,-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</si>
</sst>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8" formatCode="#,##0.00\ &quot;Kč&quot;;[Red]\-#,##0.0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99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1" fillId="0" borderId="8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/>
    <xf numFmtId="0" fontId="6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6" fillId="0" borderId="7" xfId="0" applyFont="1" applyBorder="1"/>
    <xf numFmtId="0" fontId="5" fillId="0" borderId="8" xfId="0" applyFont="1" applyBorder="1" applyAlignment="1">
      <alignment horizontal="left"/>
    </xf>
    <xf numFmtId="49" fontId="2" fillId="0" borderId="0" xfId="0" applyNumberFormat="1" applyFont="1" applyAlignment="1">
      <alignment horizontal="right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2" borderId="1" xfId="0" applyFill="1" applyBorder="1"/>
    <xf numFmtId="8" fontId="1" fillId="3" borderId="1" xfId="0" applyNumberFormat="1" applyFont="1" applyFill="1" applyBorder="1" applyAlignment="1">
      <alignment horizontal="center"/>
    </xf>
    <xf numFmtId="8" fontId="1" fillId="2" borderId="9" xfId="0" applyNumberFormat="1" applyFont="1" applyFill="1" applyBorder="1"/>
    <xf numFmtId="8" fontId="6" fillId="2" borderId="13" xfId="0" applyNumberFormat="1" applyFont="1" applyFill="1" applyBorder="1"/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49" fontId="6" fillId="0" borderId="1" xfId="0" applyNumberFormat="1" applyFont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6" fontId="1" fillId="2" borderId="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6" fillId="0" borderId="8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8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6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6" fontId="6" fillId="2" borderId="18" xfId="0" applyNumberFormat="1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0" borderId="2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6" fillId="0" borderId="10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0" fillId="0" borderId="24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6" fontId="11" fillId="2" borderId="21" xfId="0" applyNumberFormat="1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6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13" zoomScaleNormal="100" workbookViewId="0">
      <selection activeCell="A30" sqref="A30:C30"/>
    </sheetView>
  </sheetViews>
  <sheetFormatPr defaultRowHeight="15" x14ac:dyDescent="0.25"/>
  <cols>
    <col min="1" max="1" width="14" customWidth="1"/>
    <col min="2" max="2" width="13.42578125" customWidth="1"/>
    <col min="3" max="3" width="14.5703125" bestFit="1" customWidth="1"/>
    <col min="4" max="4" width="13.28515625" bestFit="1" customWidth="1"/>
    <col min="5" max="5" width="11.28515625" customWidth="1"/>
    <col min="6" max="6" width="28.7109375" customWidth="1"/>
  </cols>
  <sheetData>
    <row r="1" spans="1:6" ht="18.600000000000001" thickBot="1" x14ac:dyDescent="0.4">
      <c r="F1" s="16" t="s">
        <v>45</v>
      </c>
    </row>
    <row r="2" spans="1:6" ht="4.1500000000000004" hidden="1" customHeight="1" thickBot="1" x14ac:dyDescent="0.35">
      <c r="F2" s="16"/>
    </row>
    <row r="3" spans="1:6" ht="20.100000000000001" customHeight="1" x14ac:dyDescent="0.3">
      <c r="A3" s="34" t="s">
        <v>8</v>
      </c>
      <c r="B3" s="27"/>
      <c r="C3" s="27" t="s">
        <v>10</v>
      </c>
      <c r="D3" s="27"/>
      <c r="E3" s="27" t="s">
        <v>9</v>
      </c>
      <c r="F3" s="28"/>
    </row>
    <row r="4" spans="1:6" ht="24.75" customHeight="1" x14ac:dyDescent="0.25">
      <c r="A4" s="68" t="s">
        <v>7</v>
      </c>
      <c r="B4" s="69"/>
      <c r="C4" s="70"/>
      <c r="D4" s="71"/>
      <c r="E4" s="71"/>
      <c r="F4" s="72"/>
    </row>
    <row r="5" spans="1:6" ht="22.5" customHeight="1" thickBot="1" x14ac:dyDescent="0.3">
      <c r="A5" s="73" t="s">
        <v>6</v>
      </c>
      <c r="B5" s="74"/>
      <c r="C5" s="75"/>
      <c r="D5" s="76"/>
      <c r="E5" s="76"/>
      <c r="F5" s="77"/>
    </row>
    <row r="6" spans="1:6" ht="15.75" thickBot="1" x14ac:dyDescent="0.3"/>
    <row r="7" spans="1:6" ht="15.75" customHeight="1" x14ac:dyDescent="0.25">
      <c r="A7" s="78" t="s">
        <v>4</v>
      </c>
      <c r="B7" s="35"/>
      <c r="C7" s="35" t="s">
        <v>5</v>
      </c>
      <c r="D7" s="35"/>
      <c r="E7" s="50" t="s">
        <v>30</v>
      </c>
      <c r="F7" s="79"/>
    </row>
    <row r="8" spans="1:6" ht="24" customHeight="1" thickBot="1" x14ac:dyDescent="0.3">
      <c r="A8" s="36"/>
      <c r="B8" s="37"/>
      <c r="C8" s="37"/>
      <c r="D8" s="37"/>
      <c r="E8" s="37"/>
      <c r="F8" s="38"/>
    </row>
    <row r="9" spans="1:6" ht="8.25" customHeight="1" x14ac:dyDescent="0.25">
      <c r="A9" s="3"/>
      <c r="B9" s="4"/>
      <c r="C9" s="5"/>
      <c r="D9" s="4"/>
      <c r="E9" s="5"/>
      <c r="F9" s="4"/>
    </row>
    <row r="10" spans="1:6" ht="14.45" customHeight="1" thickBot="1" x14ac:dyDescent="0.35">
      <c r="A10" s="30" t="s">
        <v>16</v>
      </c>
      <c r="B10" s="30"/>
      <c r="C10" s="30"/>
      <c r="D10" s="30"/>
      <c r="E10" s="30"/>
      <c r="F10" s="30"/>
    </row>
    <row r="11" spans="1:6" ht="31.5" x14ac:dyDescent="0.25">
      <c r="A11" s="10"/>
      <c r="B11" s="11" t="s">
        <v>0</v>
      </c>
      <c r="C11" s="11" t="s">
        <v>1</v>
      </c>
      <c r="D11" s="11" t="s">
        <v>2</v>
      </c>
      <c r="E11" s="11" t="s">
        <v>3</v>
      </c>
      <c r="F11" s="12" t="s">
        <v>31</v>
      </c>
    </row>
    <row r="12" spans="1:6" ht="20.100000000000001" customHeight="1" x14ac:dyDescent="0.25">
      <c r="A12" s="2" t="s">
        <v>17</v>
      </c>
      <c r="B12" s="1"/>
      <c r="C12" s="1"/>
      <c r="D12" s="23">
        <f>C12-B12</f>
        <v>0</v>
      </c>
      <c r="E12" s="24">
        <v>8.5</v>
      </c>
      <c r="F12" s="25">
        <f>D12*E12</f>
        <v>0</v>
      </c>
    </row>
    <row r="13" spans="1:6" ht="20.100000000000001" customHeight="1" x14ac:dyDescent="0.25">
      <c r="A13" s="2" t="s">
        <v>18</v>
      </c>
      <c r="B13" s="1"/>
      <c r="C13" s="1"/>
      <c r="D13" s="23">
        <f>C13-B13</f>
        <v>0</v>
      </c>
      <c r="E13" s="24">
        <v>6.2</v>
      </c>
      <c r="F13" s="25">
        <f>D13*E13</f>
        <v>0</v>
      </c>
    </row>
    <row r="14" spans="1:6" ht="25.5" customHeight="1" thickBot="1" x14ac:dyDescent="0.3">
      <c r="A14" s="42" t="s">
        <v>14</v>
      </c>
      <c r="B14" s="43"/>
      <c r="C14" s="43"/>
      <c r="D14" s="43"/>
      <c r="E14" s="44"/>
      <c r="F14" s="26">
        <f>SUM(F12:F13)</f>
        <v>0</v>
      </c>
    </row>
    <row r="15" spans="1:6" ht="9.75" customHeight="1" x14ac:dyDescent="0.25"/>
    <row r="16" spans="1:6" ht="18.75" x14ac:dyDescent="0.3">
      <c r="A16" s="31" t="s">
        <v>15</v>
      </c>
      <c r="B16" s="31"/>
      <c r="C16" s="31"/>
      <c r="D16" s="31"/>
      <c r="E16" s="31"/>
      <c r="F16" s="31"/>
    </row>
    <row r="17" spans="1:6" ht="15.75" x14ac:dyDescent="0.25">
      <c r="A17" s="6" t="s">
        <v>11</v>
      </c>
      <c r="B17" s="6" t="s">
        <v>3</v>
      </c>
      <c r="C17" s="6" t="s">
        <v>12</v>
      </c>
      <c r="D17" s="29" t="s">
        <v>31</v>
      </c>
      <c r="E17" s="29"/>
      <c r="F17" s="6" t="s">
        <v>13</v>
      </c>
    </row>
    <row r="18" spans="1:6" ht="20.100000000000001" customHeight="1" x14ac:dyDescent="0.25">
      <c r="A18" s="1"/>
      <c r="B18" s="19">
        <v>100</v>
      </c>
      <c r="C18" s="1"/>
      <c r="D18" s="32">
        <f>A18*B18*C18</f>
        <v>0</v>
      </c>
      <c r="E18" s="33"/>
      <c r="F18" s="39" t="s">
        <v>47</v>
      </c>
    </row>
    <row r="19" spans="1:6" ht="20.100000000000001" customHeight="1" x14ac:dyDescent="0.25">
      <c r="A19" s="1"/>
      <c r="B19" s="19">
        <v>100</v>
      </c>
      <c r="C19" s="1"/>
      <c r="D19" s="32">
        <f t="shared" ref="D19:D20" si="0">A19*B19*C19</f>
        <v>0</v>
      </c>
      <c r="E19" s="33"/>
      <c r="F19" s="40"/>
    </row>
    <row r="20" spans="1:6" ht="20.100000000000001" customHeight="1" x14ac:dyDescent="0.25">
      <c r="A20" s="1"/>
      <c r="B20" s="19">
        <v>100</v>
      </c>
      <c r="C20" s="1"/>
      <c r="D20" s="32">
        <f t="shared" si="0"/>
        <v>0</v>
      </c>
      <c r="E20" s="33"/>
      <c r="F20" s="40"/>
    </row>
    <row r="21" spans="1:6" ht="22.5" customHeight="1" x14ac:dyDescent="0.25">
      <c r="A21" s="45" t="s">
        <v>24</v>
      </c>
      <c r="B21" s="46"/>
      <c r="C21" s="47"/>
      <c r="D21" s="66">
        <f>SUM(D18:D20)</f>
        <v>0</v>
      </c>
      <c r="E21" s="67"/>
      <c r="F21" s="41"/>
    </row>
    <row r="22" spans="1:6" ht="10.5" customHeight="1" x14ac:dyDescent="0.25">
      <c r="A22" s="7"/>
      <c r="B22" s="7"/>
      <c r="C22" s="7"/>
      <c r="D22" s="8"/>
      <c r="E22" s="8"/>
      <c r="F22" s="9"/>
    </row>
    <row r="23" spans="1:6" ht="9" customHeight="1" x14ac:dyDescent="0.25"/>
    <row r="24" spans="1:6" ht="15.75" customHeight="1" thickBot="1" x14ac:dyDescent="0.35">
      <c r="A24" s="51" t="s">
        <v>19</v>
      </c>
      <c r="B24" s="51"/>
      <c r="C24" s="51"/>
      <c r="D24" s="51"/>
      <c r="E24" s="51"/>
      <c r="F24" s="51"/>
    </row>
    <row r="25" spans="1:6" ht="18" customHeight="1" x14ac:dyDescent="0.25">
      <c r="A25" s="52" t="s">
        <v>20</v>
      </c>
      <c r="B25" s="50"/>
      <c r="C25" s="50"/>
      <c r="D25" s="50" t="s">
        <v>21</v>
      </c>
      <c r="E25" s="50"/>
      <c r="F25" s="14" t="s">
        <v>13</v>
      </c>
    </row>
    <row r="26" spans="1:6" ht="18" customHeight="1" x14ac:dyDescent="0.25">
      <c r="A26" s="53" t="s">
        <v>22</v>
      </c>
      <c r="B26" s="54"/>
      <c r="C26" s="54"/>
      <c r="D26" s="61">
        <f>F14</f>
        <v>0</v>
      </c>
      <c r="E26" s="62"/>
      <c r="F26" s="48" t="s">
        <v>50</v>
      </c>
    </row>
    <row r="27" spans="1:6" ht="18" customHeight="1" x14ac:dyDescent="0.25">
      <c r="A27" s="53" t="s">
        <v>49</v>
      </c>
      <c r="B27" s="54"/>
      <c r="C27" s="54"/>
      <c r="D27" s="63">
        <v>0</v>
      </c>
      <c r="E27" s="63"/>
      <c r="F27" s="48"/>
    </row>
    <row r="28" spans="1:6" ht="18" customHeight="1" x14ac:dyDescent="0.25">
      <c r="A28" s="53" t="s">
        <v>23</v>
      </c>
      <c r="B28" s="54"/>
      <c r="C28" s="54"/>
      <c r="D28" s="64">
        <f>D21</f>
        <v>0</v>
      </c>
      <c r="E28" s="62"/>
      <c r="F28" s="48"/>
    </row>
    <row r="29" spans="1:6" ht="18" customHeight="1" x14ac:dyDescent="0.25">
      <c r="A29" s="53" t="s">
        <v>32</v>
      </c>
      <c r="B29" s="54"/>
      <c r="C29" s="54"/>
      <c r="D29" s="65">
        <v>0</v>
      </c>
      <c r="E29" s="65"/>
      <c r="F29" s="48"/>
    </row>
    <row r="30" spans="1:6" ht="18" customHeight="1" x14ac:dyDescent="0.25">
      <c r="A30" s="53" t="s">
        <v>52</v>
      </c>
      <c r="B30" s="54"/>
      <c r="C30" s="54"/>
      <c r="D30" s="65">
        <v>0</v>
      </c>
      <c r="E30" s="65"/>
      <c r="F30" s="48"/>
    </row>
    <row r="31" spans="1:6" ht="18" customHeight="1" x14ac:dyDescent="0.25">
      <c r="A31" s="53" t="s">
        <v>48</v>
      </c>
      <c r="B31" s="54"/>
      <c r="C31" s="54"/>
      <c r="D31" s="65">
        <v>0</v>
      </c>
      <c r="E31" s="65"/>
      <c r="F31" s="48"/>
    </row>
    <row r="32" spans="1:6" ht="18" customHeight="1" x14ac:dyDescent="0.25">
      <c r="A32" s="53" t="s">
        <v>51</v>
      </c>
      <c r="B32" s="54"/>
      <c r="C32" s="54"/>
      <c r="D32" s="83">
        <v>0</v>
      </c>
      <c r="E32" s="65"/>
      <c r="F32" s="48"/>
    </row>
    <row r="33" spans="1:6" ht="18" customHeight="1" x14ac:dyDescent="0.25">
      <c r="A33" s="53"/>
      <c r="B33" s="54"/>
      <c r="C33" s="54"/>
      <c r="D33" s="83"/>
      <c r="E33" s="65"/>
      <c r="F33" s="48"/>
    </row>
    <row r="34" spans="1:6" ht="18" customHeight="1" x14ac:dyDescent="0.25">
      <c r="A34" s="15" t="s">
        <v>25</v>
      </c>
      <c r="B34" s="13" t="s">
        <v>26</v>
      </c>
      <c r="C34" s="13"/>
      <c r="D34" s="1"/>
      <c r="E34" s="1"/>
      <c r="F34" s="48"/>
    </row>
    <row r="35" spans="1:6" ht="18" customHeight="1" x14ac:dyDescent="0.25">
      <c r="A35" s="55" t="s">
        <v>27</v>
      </c>
      <c r="B35" s="56"/>
      <c r="C35" s="56"/>
      <c r="D35" s="84">
        <f>D26+D27+D28+D29+D30+D31+D32+D33+D34+E34</f>
        <v>0</v>
      </c>
      <c r="E35" s="85"/>
      <c r="F35" s="48"/>
    </row>
    <row r="36" spans="1:6" ht="18" customHeight="1" x14ac:dyDescent="0.25">
      <c r="A36" s="57" t="s">
        <v>28</v>
      </c>
      <c r="B36" s="58"/>
      <c r="C36" s="58"/>
      <c r="D36" s="80"/>
      <c r="E36" s="80"/>
      <c r="F36" s="48"/>
    </row>
    <row r="37" spans="1:6" ht="49.5" customHeight="1" thickBot="1" x14ac:dyDescent="0.35">
      <c r="A37" s="59" t="s">
        <v>29</v>
      </c>
      <c r="B37" s="60"/>
      <c r="C37" s="60"/>
      <c r="D37" s="81">
        <f>D35-D36</f>
        <v>0</v>
      </c>
      <c r="E37" s="82"/>
      <c r="F37" s="49"/>
    </row>
    <row r="38" spans="1:6" ht="18.75" x14ac:dyDescent="0.3">
      <c r="F38" s="16" t="s">
        <v>33</v>
      </c>
    </row>
    <row r="39" spans="1:6" ht="19.5" thickBot="1" x14ac:dyDescent="0.35">
      <c r="F39" s="16"/>
    </row>
    <row r="40" spans="1:6" ht="18.75" x14ac:dyDescent="0.3">
      <c r="A40" s="90" t="s">
        <v>35</v>
      </c>
      <c r="B40" s="91"/>
      <c r="C40" s="91" t="s">
        <v>34</v>
      </c>
      <c r="D40" s="91"/>
      <c r="E40" s="91"/>
      <c r="F40" s="20" t="s">
        <v>13</v>
      </c>
    </row>
    <row r="41" spans="1:6" ht="77.25" customHeight="1" x14ac:dyDescent="0.25">
      <c r="A41" s="86" t="s">
        <v>36</v>
      </c>
      <c r="B41" s="87"/>
      <c r="C41" s="65"/>
      <c r="D41" s="65"/>
      <c r="E41" s="65"/>
      <c r="F41" s="17" t="s">
        <v>46</v>
      </c>
    </row>
    <row r="42" spans="1:6" ht="39.950000000000003" customHeight="1" x14ac:dyDescent="0.25">
      <c r="A42" s="86" t="s">
        <v>39</v>
      </c>
      <c r="B42" s="87"/>
      <c r="C42" s="65"/>
      <c r="D42" s="65"/>
      <c r="E42" s="65"/>
      <c r="F42" s="17" t="s">
        <v>37</v>
      </c>
    </row>
    <row r="43" spans="1:6" ht="39.950000000000003" customHeight="1" x14ac:dyDescent="0.25">
      <c r="A43" s="86" t="s">
        <v>40</v>
      </c>
      <c r="B43" s="87"/>
      <c r="C43" s="65"/>
      <c r="D43" s="65"/>
      <c r="E43" s="65"/>
      <c r="F43" s="17" t="s">
        <v>38</v>
      </c>
    </row>
    <row r="44" spans="1:6" ht="140.25" customHeight="1" x14ac:dyDescent="0.25">
      <c r="A44" s="86" t="s">
        <v>41</v>
      </c>
      <c r="B44" s="87"/>
      <c r="C44" s="65"/>
      <c r="D44" s="65"/>
      <c r="E44" s="65"/>
      <c r="F44" s="17" t="s">
        <v>42</v>
      </c>
    </row>
    <row r="45" spans="1:6" ht="32.25" customHeight="1" thickBot="1" x14ac:dyDescent="0.3">
      <c r="A45" s="88" t="s">
        <v>44</v>
      </c>
      <c r="B45" s="89"/>
      <c r="C45" s="92"/>
      <c r="D45" s="92"/>
      <c r="E45" s="92"/>
      <c r="F45" s="18" t="s">
        <v>43</v>
      </c>
    </row>
  </sheetData>
  <mergeCells count="61">
    <mergeCell ref="A43:B43"/>
    <mergeCell ref="A44:B44"/>
    <mergeCell ref="A45:B45"/>
    <mergeCell ref="A40:B40"/>
    <mergeCell ref="C40:E40"/>
    <mergeCell ref="C41:E41"/>
    <mergeCell ref="C42:E42"/>
    <mergeCell ref="C43:E43"/>
    <mergeCell ref="C44:E44"/>
    <mergeCell ref="C45:E45"/>
    <mergeCell ref="A41:B41"/>
    <mergeCell ref="A42:B42"/>
    <mergeCell ref="D36:E36"/>
    <mergeCell ref="D37:E37"/>
    <mergeCell ref="A30:C30"/>
    <mergeCell ref="A31:C31"/>
    <mergeCell ref="A32:C32"/>
    <mergeCell ref="D30:E30"/>
    <mergeCell ref="D31:E31"/>
    <mergeCell ref="D32:E32"/>
    <mergeCell ref="D33:E33"/>
    <mergeCell ref="D35:E35"/>
    <mergeCell ref="D21:E21"/>
    <mergeCell ref="A4:B4"/>
    <mergeCell ref="C4:F4"/>
    <mergeCell ref="A5:B5"/>
    <mergeCell ref="C5:F5"/>
    <mergeCell ref="A7:B7"/>
    <mergeCell ref="E7:F7"/>
    <mergeCell ref="F26:F37"/>
    <mergeCell ref="D25:E25"/>
    <mergeCell ref="A24:F24"/>
    <mergeCell ref="A25:C25"/>
    <mergeCell ref="A33:C33"/>
    <mergeCell ref="A35:C35"/>
    <mergeCell ref="A26:C26"/>
    <mergeCell ref="A27:C27"/>
    <mergeCell ref="A28:C28"/>
    <mergeCell ref="A29:C29"/>
    <mergeCell ref="A36:C36"/>
    <mergeCell ref="A37:C37"/>
    <mergeCell ref="D26:E26"/>
    <mergeCell ref="D27:E27"/>
    <mergeCell ref="D28:E28"/>
    <mergeCell ref="D29:E29"/>
    <mergeCell ref="E3:F3"/>
    <mergeCell ref="D17:E17"/>
    <mergeCell ref="A10:F10"/>
    <mergeCell ref="A16:F16"/>
    <mergeCell ref="D18:E18"/>
    <mergeCell ref="A3:B3"/>
    <mergeCell ref="C3:D3"/>
    <mergeCell ref="C7:D7"/>
    <mergeCell ref="A8:B8"/>
    <mergeCell ref="C8:D8"/>
    <mergeCell ref="E8:F8"/>
    <mergeCell ref="F18:F21"/>
    <mergeCell ref="A14:E14"/>
    <mergeCell ref="D19:E19"/>
    <mergeCell ref="D20:E20"/>
    <mergeCell ref="A21:C21"/>
  </mergeCells>
  <printOptions horizontalCentered="1"/>
  <pageMargins left="0.23622047244094491" right="0.23622047244094491" top="0.35433070866141736" bottom="0.19685039370078741" header="0.31496062992125984" footer="0.31496062992125984"/>
  <pageSetup paperSize="9" scale="99" orientation="portrait" r:id="rId1"/>
  <headerFooter>
    <oddHeader>&amp;C&amp;"-,Tučné"&amp;14&amp;UPobytový list Volnočasové centrum NIVY, z.ú.</oddHeader>
  </headerFooter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6" zoomScaleNormal="100" workbookViewId="0">
      <selection activeCell="N30" sqref="N30"/>
    </sheetView>
  </sheetViews>
  <sheetFormatPr defaultRowHeight="15" x14ac:dyDescent="0.25"/>
  <cols>
    <col min="1" max="1" width="14" customWidth="1"/>
    <col min="2" max="2" width="13.42578125" customWidth="1"/>
    <col min="3" max="3" width="14.5703125" bestFit="1" customWidth="1"/>
    <col min="4" max="4" width="13.28515625" bestFit="1" customWidth="1"/>
    <col min="5" max="5" width="11.28515625" customWidth="1"/>
    <col min="6" max="6" width="28.7109375" customWidth="1"/>
  </cols>
  <sheetData>
    <row r="1" spans="1:6" ht="19.5" thickBot="1" x14ac:dyDescent="0.35">
      <c r="F1" s="16" t="s">
        <v>45</v>
      </c>
    </row>
    <row r="2" spans="1:6" ht="4.1500000000000004" hidden="1" customHeight="1" thickBot="1" x14ac:dyDescent="0.35">
      <c r="F2" s="16"/>
    </row>
    <row r="3" spans="1:6" ht="20.100000000000001" customHeight="1" x14ac:dyDescent="0.25">
      <c r="A3" s="34" t="s">
        <v>8</v>
      </c>
      <c r="B3" s="27"/>
      <c r="C3" s="27" t="s">
        <v>10</v>
      </c>
      <c r="D3" s="27"/>
      <c r="E3" s="27" t="s">
        <v>9</v>
      </c>
      <c r="F3" s="28"/>
    </row>
    <row r="4" spans="1:6" ht="24.75" customHeight="1" x14ac:dyDescent="0.25">
      <c r="A4" s="68" t="s">
        <v>7</v>
      </c>
      <c r="B4" s="69"/>
      <c r="C4" s="70"/>
      <c r="D4" s="71"/>
      <c r="E4" s="71"/>
      <c r="F4" s="72"/>
    </row>
    <row r="5" spans="1:6" ht="22.5" customHeight="1" thickBot="1" x14ac:dyDescent="0.3">
      <c r="A5" s="73" t="s">
        <v>6</v>
      </c>
      <c r="B5" s="74"/>
      <c r="C5" s="75"/>
      <c r="D5" s="76"/>
      <c r="E5" s="76"/>
      <c r="F5" s="77"/>
    </row>
    <row r="6" spans="1:6" ht="15.75" thickBot="1" x14ac:dyDescent="0.3"/>
    <row r="7" spans="1:6" ht="15.75" customHeight="1" x14ac:dyDescent="0.25">
      <c r="A7" s="78" t="s">
        <v>4</v>
      </c>
      <c r="B7" s="35"/>
      <c r="C7" s="35" t="s">
        <v>5</v>
      </c>
      <c r="D7" s="35"/>
      <c r="E7" s="50" t="s">
        <v>30</v>
      </c>
      <c r="F7" s="79"/>
    </row>
    <row r="8" spans="1:6" ht="24" customHeight="1" thickBot="1" x14ac:dyDescent="0.3">
      <c r="A8" s="36"/>
      <c r="B8" s="37"/>
      <c r="C8" s="37"/>
      <c r="D8" s="37"/>
      <c r="E8" s="37"/>
      <c r="F8" s="38"/>
    </row>
    <row r="9" spans="1:6" ht="8.25" customHeight="1" x14ac:dyDescent="0.25">
      <c r="A9" s="3"/>
      <c r="B9" s="4"/>
      <c r="C9" s="5"/>
      <c r="D9" s="4"/>
      <c r="E9" s="5"/>
      <c r="F9" s="4"/>
    </row>
    <row r="10" spans="1:6" ht="14.45" customHeight="1" thickBot="1" x14ac:dyDescent="0.35">
      <c r="A10" s="30" t="s">
        <v>16</v>
      </c>
      <c r="B10" s="30"/>
      <c r="C10" s="30"/>
      <c r="D10" s="30"/>
      <c r="E10" s="30"/>
      <c r="F10" s="30"/>
    </row>
    <row r="11" spans="1:6" ht="31.5" x14ac:dyDescent="0.25">
      <c r="A11" s="10"/>
      <c r="B11" s="11" t="s">
        <v>0</v>
      </c>
      <c r="C11" s="11" t="s">
        <v>1</v>
      </c>
      <c r="D11" s="11" t="s">
        <v>2</v>
      </c>
      <c r="E11" s="11" t="s">
        <v>3</v>
      </c>
      <c r="F11" s="12" t="s">
        <v>31</v>
      </c>
    </row>
    <row r="12" spans="1:6" ht="20.100000000000001" customHeight="1" x14ac:dyDescent="0.25">
      <c r="A12" s="2" t="s">
        <v>17</v>
      </c>
      <c r="B12" s="1"/>
      <c r="C12" s="1"/>
      <c r="D12" s="23"/>
      <c r="E12" s="24">
        <v>8.5</v>
      </c>
      <c r="F12" s="25"/>
    </row>
    <row r="13" spans="1:6" ht="20.100000000000001" customHeight="1" x14ac:dyDescent="0.25">
      <c r="A13" s="2" t="s">
        <v>18</v>
      </c>
      <c r="B13" s="1"/>
      <c r="C13" s="1"/>
      <c r="D13" s="23"/>
      <c r="E13" s="24">
        <v>6.2</v>
      </c>
      <c r="F13" s="25"/>
    </row>
    <row r="14" spans="1:6" ht="25.5" customHeight="1" thickBot="1" x14ac:dyDescent="0.3">
      <c r="A14" s="42" t="s">
        <v>14</v>
      </c>
      <c r="B14" s="43"/>
      <c r="C14" s="43"/>
      <c r="D14" s="43"/>
      <c r="E14" s="44"/>
      <c r="F14" s="26"/>
    </row>
    <row r="15" spans="1:6" ht="9.75" customHeight="1" x14ac:dyDescent="0.25"/>
    <row r="16" spans="1:6" ht="18.75" x14ac:dyDescent="0.3">
      <c r="A16" s="31" t="s">
        <v>15</v>
      </c>
      <c r="B16" s="31"/>
      <c r="C16" s="31"/>
      <c r="D16" s="31"/>
      <c r="E16" s="31"/>
      <c r="F16" s="31"/>
    </row>
    <row r="17" spans="1:6" ht="15.75" x14ac:dyDescent="0.25">
      <c r="A17" s="6" t="s">
        <v>11</v>
      </c>
      <c r="B17" s="6" t="s">
        <v>3</v>
      </c>
      <c r="C17" s="6" t="s">
        <v>12</v>
      </c>
      <c r="D17" s="29" t="s">
        <v>31</v>
      </c>
      <c r="E17" s="29"/>
      <c r="F17" s="6" t="s">
        <v>13</v>
      </c>
    </row>
    <row r="18" spans="1:6" ht="20.100000000000001" customHeight="1" x14ac:dyDescent="0.25">
      <c r="A18" s="1"/>
      <c r="B18" s="19">
        <v>100</v>
      </c>
      <c r="C18" s="1"/>
      <c r="D18" s="32"/>
      <c r="E18" s="33"/>
      <c r="F18" s="39" t="s">
        <v>47</v>
      </c>
    </row>
    <row r="19" spans="1:6" ht="20.100000000000001" customHeight="1" x14ac:dyDescent="0.25">
      <c r="A19" s="1"/>
      <c r="B19" s="19">
        <v>100</v>
      </c>
      <c r="C19" s="1"/>
      <c r="D19" s="32"/>
      <c r="E19" s="33"/>
      <c r="F19" s="40"/>
    </row>
    <row r="20" spans="1:6" ht="20.100000000000001" customHeight="1" x14ac:dyDescent="0.25">
      <c r="A20" s="1"/>
      <c r="B20" s="19">
        <v>100</v>
      </c>
      <c r="C20" s="1"/>
      <c r="D20" s="32"/>
      <c r="E20" s="33"/>
      <c r="F20" s="40"/>
    </row>
    <row r="21" spans="1:6" ht="22.5" customHeight="1" x14ac:dyDescent="0.25">
      <c r="A21" s="45" t="s">
        <v>24</v>
      </c>
      <c r="B21" s="46"/>
      <c r="C21" s="47"/>
      <c r="D21" s="66"/>
      <c r="E21" s="67"/>
      <c r="F21" s="41"/>
    </row>
    <row r="22" spans="1:6" ht="10.5" customHeight="1" x14ac:dyDescent="0.25">
      <c r="A22" s="7"/>
      <c r="B22" s="7"/>
      <c r="C22" s="7"/>
      <c r="D22" s="8"/>
      <c r="E22" s="8"/>
      <c r="F22" s="9"/>
    </row>
    <row r="23" spans="1:6" ht="9" customHeight="1" x14ac:dyDescent="0.25"/>
    <row r="24" spans="1:6" ht="15.75" customHeight="1" thickBot="1" x14ac:dyDescent="0.35">
      <c r="A24" s="51" t="s">
        <v>19</v>
      </c>
      <c r="B24" s="51"/>
      <c r="C24" s="51"/>
      <c r="D24" s="51"/>
      <c r="E24" s="51"/>
      <c r="F24" s="51"/>
    </row>
    <row r="25" spans="1:6" ht="18" customHeight="1" x14ac:dyDescent="0.25">
      <c r="A25" s="52" t="s">
        <v>20</v>
      </c>
      <c r="B25" s="50"/>
      <c r="C25" s="50"/>
      <c r="D25" s="50" t="s">
        <v>21</v>
      </c>
      <c r="E25" s="50"/>
      <c r="F25" s="14" t="s">
        <v>13</v>
      </c>
    </row>
    <row r="26" spans="1:6" ht="18" customHeight="1" x14ac:dyDescent="0.25">
      <c r="A26" s="53" t="s">
        <v>22</v>
      </c>
      <c r="B26" s="54"/>
      <c r="C26" s="54"/>
      <c r="D26" s="61"/>
      <c r="E26" s="62"/>
      <c r="F26" s="48" t="s">
        <v>50</v>
      </c>
    </row>
    <row r="27" spans="1:6" ht="18" customHeight="1" x14ac:dyDescent="0.25">
      <c r="A27" s="53" t="s">
        <v>49</v>
      </c>
      <c r="B27" s="54"/>
      <c r="C27" s="54"/>
      <c r="D27" s="63"/>
      <c r="E27" s="63"/>
      <c r="F27" s="48"/>
    </row>
    <row r="28" spans="1:6" ht="18" customHeight="1" x14ac:dyDescent="0.25">
      <c r="A28" s="53" t="s">
        <v>23</v>
      </c>
      <c r="B28" s="54"/>
      <c r="C28" s="54"/>
      <c r="D28" s="64"/>
      <c r="E28" s="62"/>
      <c r="F28" s="48"/>
    </row>
    <row r="29" spans="1:6" ht="18" customHeight="1" x14ac:dyDescent="0.25">
      <c r="A29" s="53" t="s">
        <v>32</v>
      </c>
      <c r="B29" s="54"/>
      <c r="C29" s="54"/>
      <c r="D29" s="65"/>
      <c r="E29" s="65"/>
      <c r="F29" s="48"/>
    </row>
    <row r="30" spans="1:6" ht="18" customHeight="1" x14ac:dyDescent="0.25">
      <c r="A30" s="53" t="s">
        <v>52</v>
      </c>
      <c r="B30" s="54"/>
      <c r="C30" s="54"/>
      <c r="D30" s="65"/>
      <c r="E30" s="65"/>
      <c r="F30" s="48"/>
    </row>
    <row r="31" spans="1:6" ht="18" customHeight="1" x14ac:dyDescent="0.25">
      <c r="A31" s="53" t="s">
        <v>48</v>
      </c>
      <c r="B31" s="54"/>
      <c r="C31" s="54"/>
      <c r="D31" s="65"/>
      <c r="E31" s="65"/>
      <c r="F31" s="48"/>
    </row>
    <row r="32" spans="1:6" ht="18" customHeight="1" x14ac:dyDescent="0.25">
      <c r="A32" s="53" t="s">
        <v>51</v>
      </c>
      <c r="B32" s="54"/>
      <c r="C32" s="54"/>
      <c r="D32" s="83"/>
      <c r="E32" s="65"/>
      <c r="F32" s="48"/>
    </row>
    <row r="33" spans="1:6" ht="18" customHeight="1" x14ac:dyDescent="0.25">
      <c r="A33" s="53"/>
      <c r="B33" s="54"/>
      <c r="C33" s="54"/>
      <c r="D33" s="83"/>
      <c r="E33" s="65"/>
      <c r="F33" s="48"/>
    </row>
    <row r="34" spans="1:6" ht="18" customHeight="1" x14ac:dyDescent="0.25">
      <c r="A34" s="21" t="s">
        <v>25</v>
      </c>
      <c r="B34" s="22" t="s">
        <v>26</v>
      </c>
      <c r="C34" s="22"/>
      <c r="D34" s="1"/>
      <c r="E34" s="1"/>
      <c r="F34" s="48"/>
    </row>
    <row r="35" spans="1:6" ht="18" customHeight="1" x14ac:dyDescent="0.25">
      <c r="A35" s="55" t="s">
        <v>27</v>
      </c>
      <c r="B35" s="56"/>
      <c r="C35" s="56"/>
      <c r="D35" s="84"/>
      <c r="E35" s="85"/>
      <c r="F35" s="48"/>
    </row>
    <row r="36" spans="1:6" ht="18" customHeight="1" x14ac:dyDescent="0.25">
      <c r="A36" s="57" t="s">
        <v>28</v>
      </c>
      <c r="B36" s="58"/>
      <c r="C36" s="58"/>
      <c r="D36" s="80"/>
      <c r="E36" s="80"/>
      <c r="F36" s="48"/>
    </row>
    <row r="37" spans="1:6" ht="49.5" customHeight="1" thickBot="1" x14ac:dyDescent="0.35">
      <c r="A37" s="59" t="s">
        <v>29</v>
      </c>
      <c r="B37" s="60"/>
      <c r="C37" s="60"/>
      <c r="D37" s="81"/>
      <c r="E37" s="82"/>
      <c r="F37" s="49"/>
    </row>
    <row r="38" spans="1:6" ht="18.75" x14ac:dyDescent="0.3">
      <c r="F38" s="16" t="s">
        <v>33</v>
      </c>
    </row>
    <row r="39" spans="1:6" ht="19.5" thickBot="1" x14ac:dyDescent="0.35">
      <c r="F39" s="16"/>
    </row>
    <row r="40" spans="1:6" ht="18.75" x14ac:dyDescent="0.3">
      <c r="A40" s="90" t="s">
        <v>35</v>
      </c>
      <c r="B40" s="91"/>
      <c r="C40" s="91" t="s">
        <v>34</v>
      </c>
      <c r="D40" s="91"/>
      <c r="E40" s="91"/>
      <c r="F40" s="20" t="s">
        <v>13</v>
      </c>
    </row>
    <row r="41" spans="1:6" ht="77.25" customHeight="1" x14ac:dyDescent="0.25">
      <c r="A41" s="86" t="s">
        <v>36</v>
      </c>
      <c r="B41" s="87"/>
      <c r="C41" s="65"/>
      <c r="D41" s="65"/>
      <c r="E41" s="65"/>
      <c r="F41" s="17" t="s">
        <v>46</v>
      </c>
    </row>
    <row r="42" spans="1:6" ht="39.950000000000003" customHeight="1" x14ac:dyDescent="0.25">
      <c r="A42" s="86" t="s">
        <v>39</v>
      </c>
      <c r="B42" s="87"/>
      <c r="C42" s="65"/>
      <c r="D42" s="65"/>
      <c r="E42" s="65"/>
      <c r="F42" s="17" t="s">
        <v>37</v>
      </c>
    </row>
    <row r="43" spans="1:6" ht="39.950000000000003" customHeight="1" x14ac:dyDescent="0.25">
      <c r="A43" s="86" t="s">
        <v>40</v>
      </c>
      <c r="B43" s="87"/>
      <c r="C43" s="65"/>
      <c r="D43" s="65"/>
      <c r="E43" s="65"/>
      <c r="F43" s="17" t="s">
        <v>38</v>
      </c>
    </row>
    <row r="44" spans="1:6" ht="140.25" customHeight="1" x14ac:dyDescent="0.25">
      <c r="A44" s="86" t="s">
        <v>41</v>
      </c>
      <c r="B44" s="87"/>
      <c r="C44" s="65"/>
      <c r="D44" s="65"/>
      <c r="E44" s="65"/>
      <c r="F44" s="17" t="s">
        <v>42</v>
      </c>
    </row>
    <row r="45" spans="1:6" ht="32.25" customHeight="1" thickBot="1" x14ac:dyDescent="0.3">
      <c r="A45" s="88" t="s">
        <v>44</v>
      </c>
      <c r="B45" s="89"/>
      <c r="C45" s="92"/>
      <c r="D45" s="92"/>
      <c r="E45" s="92"/>
      <c r="F45" s="18" t="s">
        <v>43</v>
      </c>
    </row>
  </sheetData>
  <mergeCells count="61">
    <mergeCell ref="A5:B5"/>
    <mergeCell ref="C5:F5"/>
    <mergeCell ref="A3:B3"/>
    <mergeCell ref="C3:D3"/>
    <mergeCell ref="E3:F3"/>
    <mergeCell ref="A4:B4"/>
    <mergeCell ref="C4:F4"/>
    <mergeCell ref="A7:B7"/>
    <mergeCell ref="C7:D7"/>
    <mergeCell ref="E7:F7"/>
    <mergeCell ref="A8:B8"/>
    <mergeCell ref="C8:D8"/>
    <mergeCell ref="E8:F8"/>
    <mergeCell ref="A10:F10"/>
    <mergeCell ref="A14:E14"/>
    <mergeCell ref="A16:F16"/>
    <mergeCell ref="D17:E17"/>
    <mergeCell ref="D18:E18"/>
    <mergeCell ref="F18:F21"/>
    <mergeCell ref="D19:E19"/>
    <mergeCell ref="D20:E20"/>
    <mergeCell ref="A21:C21"/>
    <mergeCell ref="D21:E21"/>
    <mergeCell ref="A24:F24"/>
    <mergeCell ref="A25:C25"/>
    <mergeCell ref="D25:E25"/>
    <mergeCell ref="A26:C26"/>
    <mergeCell ref="D26:E26"/>
    <mergeCell ref="F26:F37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5:C35"/>
    <mergeCell ref="D35:E35"/>
    <mergeCell ref="A36:C36"/>
    <mergeCell ref="D36:E36"/>
    <mergeCell ref="A37:C37"/>
    <mergeCell ref="D37:E37"/>
    <mergeCell ref="A40:B40"/>
    <mergeCell ref="C40:E40"/>
    <mergeCell ref="A44:B44"/>
    <mergeCell ref="C44:E44"/>
    <mergeCell ref="A45:B45"/>
    <mergeCell ref="C45:E45"/>
    <mergeCell ref="A41:B41"/>
    <mergeCell ref="C41:E41"/>
    <mergeCell ref="A42:B42"/>
    <mergeCell ref="C42:E42"/>
    <mergeCell ref="A43:B43"/>
    <mergeCell ref="C43:E43"/>
  </mergeCells>
  <printOptions horizontalCentered="1"/>
  <pageMargins left="0.23622047244094491" right="0.23622047244094491" top="0.35433070866141736" bottom="0.19685039370078741" header="0.31496062992125984" footer="0.31496062992125984"/>
  <pageSetup paperSize="9" scale="99" orientation="portrait" r:id="rId1"/>
  <headerFooter>
    <oddHeader>&amp;C&amp;"-,Tučné"&amp;14&amp;UPobytový list Volnočasové centrum NIVY, z.ú.</oddHeader>
  </headerFooter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PL se vzorcem</vt:lpstr>
      <vt:lpstr>PL bez vzorců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Černíková Irena</dc:creator>
  <cp:lastModifiedBy>Černíci</cp:lastModifiedBy>
  <cp:lastPrinted>2022-01-05T17:40:48Z</cp:lastPrinted>
  <dcterms:created xsi:type="dcterms:W3CDTF">2020-05-20T13:01:20Z</dcterms:created>
  <dcterms:modified xsi:type="dcterms:W3CDTF">2024-11-30T14:49:10Z</dcterms:modified>
</cp:coreProperties>
</file>